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xr:revisionPtr revIDLastSave="0" documentId="13_ncr:1_{EC7AC4E3-78A1-4EA9-8647-6582D7F97CDD}" xr6:coauthVersionLast="45" xr6:coauthVersionMax="45" xr10:uidLastSave="{00000000-0000-0000-0000-000000000000}"/>
  <bookViews>
    <workbookView xWindow="-108" yWindow="-108" windowWidth="23256" windowHeight="11964" xr2:uid="{10DE8E0D-E514-4001-A0DD-5FDA18DFECC2}"/>
  </bookViews>
  <sheets>
    <sheet name="Процентные ставки" sheetId="1" r:id="rId1"/>
  </sheets>
  <definedNames>
    <definedName name="solver_adj" localSheetId="0" hidden="1">'Процентные ставки'!$C$3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'Процентные ставки'!$C$3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'Процентные ставки'!$C$11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B20" i="1"/>
  <c r="B18" i="1"/>
  <c r="B17" i="1"/>
  <c r="D3" i="1" l="1"/>
  <c r="B3" i="1"/>
  <c r="C7" i="1" l="1"/>
  <c r="C8" i="1"/>
  <c r="C9" i="1"/>
  <c r="C10" i="1"/>
  <c r="C6" i="1"/>
  <c r="C11" i="1" l="1"/>
</calcChain>
</file>

<file path=xl/sharedStrings.xml><?xml version="1.0" encoding="utf-8"?>
<sst xmlns="http://schemas.openxmlformats.org/spreadsheetml/2006/main" count="19" uniqueCount="18">
  <si>
    <t>ВСД</t>
  </si>
  <si>
    <t>ЧИСТВНДОХ</t>
  </si>
  <si>
    <t>Даты</t>
  </si>
  <si>
    <t>Периоды</t>
  </si>
  <si>
    <t>CF</t>
  </si>
  <si>
    <t>DCF</t>
  </si>
  <si>
    <t>ПОИСК РЕШЕНИЯ</t>
  </si>
  <si>
    <t>ФУНКЦИИ</t>
  </si>
  <si>
    <t>Количество периодов</t>
  </si>
  <si>
    <t>Номинальная ставка, % годовых</t>
  </si>
  <si>
    <t>Эффективная ставка, % годовых</t>
  </si>
  <si>
    <t>Ежемесячная уплата</t>
  </si>
  <si>
    <t>Ежеквартальная уплата</t>
  </si>
  <si>
    <t>Уплата 1 раз в полугодие</t>
  </si>
  <si>
    <t>Уплата 1 раз в год</t>
  </si>
  <si>
    <t>"ЭФФЕКТ"</t>
  </si>
  <si>
    <t>"ВСД", "ЧИСТВНДОХ", "ПОИСК РЕШЕНИЯ"</t>
  </si>
  <si>
    <t>Суммарный DCF =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</si>
</sst>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65AEA-49AC-423A-8FA5-59CEA5969004}">
  <dimension ref="A1:D29"/>
  <sheetViews>
    <sheetView tabSelected="1" topLeftCell="A13" zoomScale="170" zoomScaleNormal="170" workbookViewId="0">
      <selection activeCell="C13" sqref="C13"/>
    </sheetView>
  </sheetViews>
  <sheetFormatPr defaultRowHeight="14.4" x14ac:dyDescent="0.3"/>
  <cols>
    <col min="1" max="1" width="36" style="1" customWidth="1"/>
    <col min="2" max="6" width="30.77734375" style="1" customWidth="1"/>
    <col min="7" max="16384" width="8.88671875" style="1"/>
  </cols>
  <sheetData>
    <row r="1" spans="1:4" ht="21.6" thickBot="1" x14ac:dyDescent="0.35">
      <c r="A1" s="7" t="s">
        <v>7</v>
      </c>
    </row>
    <row r="2" spans="1:4" ht="31.8" thickBot="1" x14ac:dyDescent="0.35">
      <c r="A2" s="13" t="s">
        <v>16</v>
      </c>
      <c r="B2" s="3" t="s">
        <v>0</v>
      </c>
      <c r="C2" s="3" t="s">
        <v>6</v>
      </c>
      <c r="D2" s="3" t="s">
        <v>1</v>
      </c>
    </row>
    <row r="3" spans="1:4" ht="21.6" thickBot="1" x14ac:dyDescent="0.35">
      <c r="B3" s="8">
        <f>IRR(B6:B10)</f>
        <v>0.12941445642945948</v>
      </c>
      <c r="C3" s="9">
        <v>0.1294144966935972</v>
      </c>
      <c r="D3" s="4">
        <f>XIRR(B6:B10,D6:D10)</f>
        <v>0.12791494727134703</v>
      </c>
    </row>
    <row r="5" spans="1:4" x14ac:dyDescent="0.3">
      <c r="A5" s="3" t="s">
        <v>3</v>
      </c>
      <c r="B5" s="3" t="s">
        <v>4</v>
      </c>
      <c r="C5" s="3" t="s">
        <v>5</v>
      </c>
      <c r="D5" s="3" t="s">
        <v>2</v>
      </c>
    </row>
    <row r="6" spans="1:4" x14ac:dyDescent="0.3">
      <c r="A6" s="2">
        <v>0</v>
      </c>
      <c r="B6" s="2">
        <v>-1500</v>
      </c>
      <c r="C6" s="10">
        <f>B6/((1+$C$3)^A6)</f>
        <v>-1500</v>
      </c>
      <c r="D6" s="11">
        <v>43814</v>
      </c>
    </row>
    <row r="7" spans="1:4" x14ac:dyDescent="0.3">
      <c r="A7" s="2">
        <v>1</v>
      </c>
      <c r="B7" s="2">
        <v>300</v>
      </c>
      <c r="C7" s="10">
        <f t="shared" ref="C7:C10" si="0">B7/((1+$C$3)^A7)</f>
        <v>265.62435746863628</v>
      </c>
      <c r="D7" s="11">
        <v>44190</v>
      </c>
    </row>
    <row r="8" spans="1:4" x14ac:dyDescent="0.3">
      <c r="A8" s="2">
        <v>2</v>
      </c>
      <c r="B8" s="2">
        <v>750</v>
      </c>
      <c r="C8" s="10">
        <f t="shared" si="0"/>
        <v>587.96916067188226</v>
      </c>
      <c r="D8" s="11">
        <v>44555</v>
      </c>
    </row>
    <row r="9" spans="1:4" x14ac:dyDescent="0.3">
      <c r="A9" s="2">
        <v>3</v>
      </c>
      <c r="B9" s="2">
        <v>400</v>
      </c>
      <c r="C9" s="10">
        <f t="shared" si="0"/>
        <v>277.65143202638592</v>
      </c>
      <c r="D9" s="11">
        <v>44915</v>
      </c>
    </row>
    <row r="10" spans="1:4" ht="15" thickBot="1" x14ac:dyDescent="0.35">
      <c r="A10" s="2">
        <v>4</v>
      </c>
      <c r="B10" s="2">
        <v>600</v>
      </c>
      <c r="C10" s="10">
        <f t="shared" si="0"/>
        <v>368.75491616127755</v>
      </c>
      <c r="D10" s="11">
        <v>45285</v>
      </c>
    </row>
    <row r="11" spans="1:4" ht="18.600000000000001" thickBot="1" x14ac:dyDescent="0.35">
      <c r="C11" s="5">
        <f>SUM(C6:C10)</f>
        <v>-1.3367181787771187E-4</v>
      </c>
    </row>
    <row r="12" spans="1:4" ht="21.6" thickBot="1" x14ac:dyDescent="0.35">
      <c r="A12" s="7" t="s">
        <v>7</v>
      </c>
      <c r="C12" s="6" t="s">
        <v>17</v>
      </c>
    </row>
    <row r="13" spans="1:4" ht="16.2" thickBot="1" x14ac:dyDescent="0.35">
      <c r="A13" s="14" t="s">
        <v>15</v>
      </c>
    </row>
    <row r="14" spans="1:4" ht="15" thickBot="1" x14ac:dyDescent="0.35">
      <c r="A14" s="3" t="s">
        <v>9</v>
      </c>
    </row>
    <row r="15" spans="1:4" ht="18.600000000000001" thickBot="1" x14ac:dyDescent="0.35">
      <c r="A15" s="8">
        <v>0.12</v>
      </c>
    </row>
    <row r="16" spans="1:4" ht="15" thickBot="1" x14ac:dyDescent="0.35">
      <c r="A16" s="3" t="s">
        <v>8</v>
      </c>
      <c r="B16" s="3" t="s">
        <v>10</v>
      </c>
    </row>
    <row r="17" spans="1:3" ht="18.600000000000001" thickBot="1" x14ac:dyDescent="0.35">
      <c r="A17" s="2">
        <v>12</v>
      </c>
      <c r="B17" s="12">
        <f>EFFECT(A15,A17)</f>
        <v>0.12682503013196977</v>
      </c>
      <c r="C17" s="2" t="s">
        <v>11</v>
      </c>
    </row>
    <row r="18" spans="1:3" ht="18.600000000000001" thickBot="1" x14ac:dyDescent="0.35">
      <c r="A18" s="2">
        <v>4</v>
      </c>
      <c r="B18" s="12">
        <f>EFFECT($A$15,A18)</f>
        <v>0.12550880999999992</v>
      </c>
      <c r="C18" s="2" t="s">
        <v>12</v>
      </c>
    </row>
    <row r="19" spans="1:3" ht="18.600000000000001" thickBot="1" x14ac:dyDescent="0.35">
      <c r="A19" s="2">
        <v>2</v>
      </c>
      <c r="B19" s="12">
        <f t="shared" ref="B19:B20" si="1">EFFECT($A$15,A19)</f>
        <v>0.12360000000000015</v>
      </c>
      <c r="C19" s="2" t="s">
        <v>13</v>
      </c>
    </row>
    <row r="20" spans="1:3" ht="18.600000000000001" thickBot="1" x14ac:dyDescent="0.35">
      <c r="A20" s="2">
        <v>1</v>
      </c>
      <c r="B20" s="12">
        <f t="shared" si="1"/>
        <v>0.12000000000000011</v>
      </c>
      <c r="C20" s="2" t="s">
        <v>14</v>
      </c>
    </row>
    <row r="21" spans="1:3" x14ac:dyDescent="0.3">
      <c r="A21" s="2"/>
      <c r="B21" s="2"/>
    </row>
    <row r="22" spans="1:3" x14ac:dyDescent="0.3">
      <c r="A22" s="2"/>
      <c r="B22" s="2"/>
    </row>
    <row r="23" spans="1:3" x14ac:dyDescent="0.3">
      <c r="A23" s="2"/>
      <c r="B23" s="2"/>
    </row>
    <row r="24" spans="1:3" x14ac:dyDescent="0.3">
      <c r="A24" s="2"/>
      <c r="B24" s="2"/>
    </row>
    <row r="25" spans="1:3" x14ac:dyDescent="0.3">
      <c r="A25" s="2"/>
      <c r="B25" s="2"/>
    </row>
    <row r="26" spans="1:3" x14ac:dyDescent="0.3">
      <c r="A26" s="2"/>
      <c r="B26" s="2"/>
    </row>
    <row r="27" spans="1:3" x14ac:dyDescent="0.3">
      <c r="A27" s="2"/>
      <c r="B27" s="2"/>
    </row>
    <row r="28" spans="1:3" x14ac:dyDescent="0.3">
      <c r="A28" s="2"/>
      <c r="B28" s="2"/>
    </row>
    <row r="29" spans="1:3" x14ac:dyDescent="0.3">
      <c r="A29" s="2"/>
      <c r="B2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Процентные ставки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2019-03-20T15:31:35Z</dcterms:created>
  <dcterms:modified xsi:type="dcterms:W3CDTF">2019-12-07T16:46:48Z</dcterms:modified>
</cp:coreProperties>
</file>