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xr:revisionPtr revIDLastSave="0" documentId="13_ncr:1_{CB99F441-09FA-4ED9-A126-392DE750FC19}" xr6:coauthVersionLast="45" xr6:coauthVersionMax="45" xr10:uidLastSave="{00000000-0000-0000-0000-000000000000}"/>
  <bookViews>
    <workbookView xWindow="-108" yWindow="-108" windowWidth="23256" windowHeight="11964" activeTab="1" xr2:uid="{00000000-000D-0000-FFFF-FFFF00000000}"/>
  </bookViews>
  <sheets>
    <sheet name="Условие" sheetId="5" r:id="rId1"/>
    <sheet name="Решение" sheetId="3" r:id="rId2"/>
  </sheets>
  <definedNames>
    <definedName name="solver_adj" localSheetId="1" hidden="1">Решение!$B$28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Решение!$A$33</definedName>
    <definedName name="solver_pre" localSheetId="1" hidden="1">0.000001</definedName>
    <definedName name="solver_rbv" localSheetId="1" hidden="1">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0.095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3" l="1"/>
  <c r="D31" i="3"/>
  <c r="C31" i="3"/>
  <c r="B31" i="3"/>
  <c r="E14" i="3"/>
  <c r="D14" i="3"/>
  <c r="C14" i="3"/>
  <c r="B14" i="3"/>
  <c r="E23" i="3"/>
  <c r="D23" i="3"/>
  <c r="C23" i="3"/>
  <c r="B23" i="3"/>
  <c r="A33" i="3" l="1"/>
  <c r="A16" i="3"/>
  <c r="A25" i="3"/>
</calcChain>
</file>

<file path=xl/sharedStrings.xml><?xml version="1.0" encoding="utf-8"?>
<sst xmlns="http://schemas.openxmlformats.org/spreadsheetml/2006/main" count="37" uniqueCount="21">
  <si>
    <t>Баллы 1</t>
  </si>
  <si>
    <t>Номер периода</t>
  </si>
  <si>
    <t>Дивидендная доходность</t>
  </si>
  <si>
    <t>Выплата дивидендов на 1 акцию (прогноз)</t>
  </si>
  <si>
    <t>Альтернативная доходность (альтернативные издержки)</t>
  </si>
  <si>
    <t>Акция за 3 года не изменяется в цене</t>
  </si>
  <si>
    <t>Инвестор решил приобрести акции компании на публичном рынке. Исходя из доли прибыли, обычно пускаемой на дивидендные выплаты этим эмитентом, и прогноза финансовых результатов эмитента на следующие 3 года, он высчитал дивиденд на 1 акцию. У него есть возможность альтернативной инвестиции на тот же срок под 9% годовых эффективной доходности. Сейчас акция продается на рынке по 1000 руб. Какая цена акции на рынке является максимальной, чтобы полученный дивидендный доход был выше альтернативной доходности.</t>
  </si>
  <si>
    <t>Применяем "Подбор параметра"</t>
  </si>
  <si>
    <r>
      <t>IRR,</t>
    </r>
    <r>
      <rPr>
        <b/>
        <sz val="12"/>
        <color theme="1"/>
        <rFont val="Calibri"/>
        <family val="2"/>
        <charset val="204"/>
        <scheme val="minor"/>
      </rPr>
      <t xml:space="preserve"> удовлетворяющий Инвестора</t>
    </r>
  </si>
  <si>
    <t>Денежный поток (CF) при текущей цене на акцию</t>
  </si>
  <si>
    <t>Существующая Цена приобретения 1 акции, руб.</t>
  </si>
  <si>
    <t>РЕШЕНИЕ:</t>
  </si>
  <si>
    <r>
      <t>IRR,</t>
    </r>
    <r>
      <rPr>
        <b/>
        <sz val="12"/>
        <color theme="1"/>
        <rFont val="Calibri"/>
        <family val="2"/>
        <charset val="204"/>
        <scheme val="minor"/>
      </rPr>
      <t xml:space="preserve"> при текущей цене 1 акции</t>
    </r>
  </si>
  <si>
    <t>Меньше альтернативной доходности!!!</t>
  </si>
  <si>
    <t>Ставим желаемую доходность - не менее 9,5%!!!</t>
  </si>
  <si>
    <t>???</t>
  </si>
  <si>
    <t>Меняем значение B21, чтобы формула в А25 давала значение не ниже 9,5%</t>
  </si>
  <si>
    <t>Желаемая Цена приобретения 1 акции, руб. не более</t>
  </si>
  <si>
    <t>Применяем "Поиск решения"</t>
  </si>
  <si>
    <t>Денежный поток (CF) при желаемой цене на акцию</t>
  </si>
  <si>
    <t>Желаемый IRR, % не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</si>
</sst>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9" fontId="0" fillId="0" borderId="0" xfId="0" applyNumberFormat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0" fontId="8" fillId="5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5" fillId="5" borderId="2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0" fontId="0" fillId="0" borderId="0" xfId="0" applyNumberForma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4</xdr:row>
      <xdr:rowOff>302456</xdr:rowOff>
    </xdr:to>
    <xdr:sp macro="" textlink="">
      <xdr:nvSpPr>
        <xdr:cNvPr id="2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07C99564-F46E-4699-9530-E6F8510E7101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18694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4</xdr:row>
      <xdr:rowOff>302456</xdr:rowOff>
    </xdr:to>
    <xdr:sp macro="" textlink="">
      <xdr:nvSpPr>
        <xdr:cNvPr id="3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34184ACE-3240-4EB4-B23F-9E3AD145F495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18694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4</xdr:row>
      <xdr:rowOff>303628</xdr:rowOff>
    </xdr:to>
    <xdr:sp macro="" textlink="">
      <xdr:nvSpPr>
        <xdr:cNvPr id="1027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1E3B3839-91BA-47F6-ABD4-7F48F95FEA9C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065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4</xdr:row>
      <xdr:rowOff>303628</xdr:rowOff>
    </xdr:to>
    <xdr:sp macro="" textlink="">
      <xdr:nvSpPr>
        <xdr:cNvPr id="1029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665AC149-8D7D-4C07-9E10-00B6D391C9DC}"/>
            </a:ext>
          </a:extLst>
        </xdr:cNvPr>
        <xdr:cNvSpPr>
          <a:spLocks noChangeAspect="1" noChangeArrowheads="1"/>
        </xdr:cNvSpPr>
      </xdr:nvSpPr>
      <xdr:spPr bwMode="auto">
        <a:xfrm>
          <a:off x="5920740" y="1699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5F007-9CFD-4289-9E11-4B8CF3DAF5CF}">
  <dimension ref="A1:O11"/>
  <sheetViews>
    <sheetView topLeftCell="A4" zoomScale="130" zoomScaleNormal="130" workbookViewId="0">
      <selection activeCell="A10" sqref="A10"/>
    </sheetView>
  </sheetViews>
  <sheetFormatPr defaultColWidth="9.109375" defaultRowHeight="14.4" x14ac:dyDescent="0.3"/>
  <cols>
    <col min="1" max="1" width="39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3" t="s">
        <v>0</v>
      </c>
    </row>
    <row r="2" spans="1:15" ht="59.4" customHeight="1" thickBot="1" x14ac:dyDescent="0.35">
      <c r="A2" s="13" t="s">
        <v>2</v>
      </c>
      <c r="B2" s="7"/>
      <c r="C2" s="8"/>
      <c r="D2" s="8"/>
      <c r="E2" s="8"/>
      <c r="F2" s="9"/>
    </row>
    <row r="3" spans="1:15" ht="76.8" customHeight="1" thickBot="1" x14ac:dyDescent="0.35">
      <c r="A3" s="10" t="s">
        <v>6</v>
      </c>
      <c r="B3" s="11"/>
      <c r="C3" s="11"/>
      <c r="D3" s="11"/>
      <c r="E3" s="11"/>
      <c r="F3" s="12"/>
      <c r="I3" s="4"/>
      <c r="J3" s="4"/>
      <c r="K3" s="4"/>
      <c r="L3" s="4"/>
      <c r="M3" s="4"/>
      <c r="N3" s="4"/>
      <c r="O3" s="4"/>
    </row>
    <row r="5" spans="1:15" ht="28.8" x14ac:dyDescent="0.3">
      <c r="A5" s="14" t="s">
        <v>4</v>
      </c>
      <c r="B5" s="6">
        <v>0.09</v>
      </c>
    </row>
    <row r="6" spans="1:15" ht="28.8" x14ac:dyDescent="0.3">
      <c r="A6" s="14" t="s">
        <v>10</v>
      </c>
      <c r="B6" s="1">
        <v>1000</v>
      </c>
    </row>
    <row r="7" spans="1:15" x14ac:dyDescent="0.3">
      <c r="A7" s="15" t="s">
        <v>5</v>
      </c>
      <c r="E7" s="2"/>
      <c r="F7" s="2"/>
    </row>
    <row r="8" spans="1:15" ht="18" x14ac:dyDescent="0.3">
      <c r="A8" s="1" t="s">
        <v>1</v>
      </c>
      <c r="B8" s="2">
        <v>1</v>
      </c>
      <c r="C8" s="2">
        <v>2</v>
      </c>
      <c r="D8" s="2">
        <v>3</v>
      </c>
      <c r="F8" s="5"/>
    </row>
    <row r="9" spans="1:15" ht="15" thickBot="1" x14ac:dyDescent="0.35">
      <c r="A9" s="1" t="s">
        <v>3</v>
      </c>
      <c r="B9" s="1">
        <v>85</v>
      </c>
      <c r="C9" s="1">
        <v>87</v>
      </c>
      <c r="D9" s="1">
        <v>95</v>
      </c>
      <c r="F9" s="2"/>
    </row>
    <row r="10" spans="1:15" ht="29.4" thickBot="1" x14ac:dyDescent="0.35">
      <c r="A10" s="14" t="s">
        <v>17</v>
      </c>
      <c r="B10" s="22" t="s">
        <v>15</v>
      </c>
      <c r="F10" s="2"/>
    </row>
    <row r="11" spans="1:15" x14ac:dyDescent="0.3">
      <c r="E11" s="2"/>
      <c r="F11" s="2"/>
    </row>
  </sheetData>
  <mergeCells count="2">
    <mergeCell ref="B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EFCB-7796-432F-ACDE-2C8F5AAF9D55}">
  <dimension ref="A1:O33"/>
  <sheetViews>
    <sheetView tabSelected="1" topLeftCell="A23" zoomScale="130" zoomScaleNormal="130" workbookViewId="0">
      <selection activeCell="D21" sqref="D21"/>
    </sheetView>
  </sheetViews>
  <sheetFormatPr defaultColWidth="9.109375" defaultRowHeight="14.4" x14ac:dyDescent="0.3"/>
  <cols>
    <col min="1" max="1" width="39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3" t="s">
        <v>0</v>
      </c>
    </row>
    <row r="2" spans="1:15" ht="59.4" customHeight="1" thickBot="1" x14ac:dyDescent="0.35">
      <c r="A2" s="13" t="s">
        <v>2</v>
      </c>
      <c r="B2" s="7"/>
      <c r="C2" s="8"/>
      <c r="D2" s="8"/>
      <c r="E2" s="8"/>
      <c r="F2" s="9"/>
    </row>
    <row r="3" spans="1:15" ht="76.8" customHeight="1" thickBot="1" x14ac:dyDescent="0.35">
      <c r="A3" s="10" t="s">
        <v>6</v>
      </c>
      <c r="B3" s="11"/>
      <c r="C3" s="11"/>
      <c r="D3" s="11"/>
      <c r="E3" s="11"/>
      <c r="F3" s="12"/>
      <c r="I3" s="4"/>
      <c r="J3" s="4"/>
      <c r="K3" s="4"/>
      <c r="L3" s="4"/>
      <c r="M3" s="4"/>
      <c r="N3" s="4"/>
      <c r="O3" s="4"/>
    </row>
    <row r="5" spans="1:15" ht="28.8" x14ac:dyDescent="0.3">
      <c r="A5" s="14" t="s">
        <v>4</v>
      </c>
      <c r="B5" s="6">
        <v>0.09</v>
      </c>
    </row>
    <row r="6" spans="1:15" ht="28.8" x14ac:dyDescent="0.3">
      <c r="A6" s="14" t="s">
        <v>10</v>
      </c>
      <c r="B6" s="1">
        <v>1000</v>
      </c>
    </row>
    <row r="7" spans="1:15" x14ac:dyDescent="0.3">
      <c r="A7" s="15" t="s">
        <v>5</v>
      </c>
      <c r="E7" s="2"/>
      <c r="F7" s="2"/>
    </row>
    <row r="8" spans="1:15" ht="18" x14ac:dyDescent="0.3">
      <c r="A8" s="1" t="s">
        <v>1</v>
      </c>
      <c r="B8" s="2">
        <v>1</v>
      </c>
      <c r="C8" s="2">
        <v>2</v>
      </c>
      <c r="D8" s="2">
        <v>3</v>
      </c>
      <c r="F8" s="5"/>
    </row>
    <row r="9" spans="1:15" ht="15" thickBot="1" x14ac:dyDescent="0.35">
      <c r="A9" s="1" t="s">
        <v>3</v>
      </c>
      <c r="B9" s="1">
        <v>85</v>
      </c>
      <c r="C9" s="1">
        <v>87</v>
      </c>
      <c r="D9" s="1">
        <v>95</v>
      </c>
      <c r="F9" s="2"/>
    </row>
    <row r="10" spans="1:15" ht="29.4" thickBot="1" x14ac:dyDescent="0.35">
      <c r="A10" s="14" t="s">
        <v>17</v>
      </c>
      <c r="B10" s="22" t="s">
        <v>15</v>
      </c>
      <c r="F10" s="2"/>
    </row>
    <row r="11" spans="1:15" x14ac:dyDescent="0.3">
      <c r="E11" s="2"/>
      <c r="F11" s="2"/>
    </row>
    <row r="12" spans="1:15" ht="18" x14ac:dyDescent="0.3">
      <c r="A12" s="5" t="s">
        <v>11</v>
      </c>
    </row>
    <row r="13" spans="1:15" ht="28.8" x14ac:dyDescent="0.3">
      <c r="A13" s="18" t="s">
        <v>9</v>
      </c>
      <c r="B13" s="2">
        <v>0</v>
      </c>
      <c r="C13" s="2">
        <v>1</v>
      </c>
      <c r="D13" s="2">
        <v>2</v>
      </c>
      <c r="E13" s="2">
        <v>3</v>
      </c>
    </row>
    <row r="14" spans="1:15" x14ac:dyDescent="0.3">
      <c r="B14" s="17">
        <f>-B6</f>
        <v>-1000</v>
      </c>
      <c r="C14" s="2">
        <f>B9</f>
        <v>85</v>
      </c>
      <c r="D14" s="2">
        <f>C9</f>
        <v>87</v>
      </c>
      <c r="E14" s="2">
        <f>D9+B6</f>
        <v>1095</v>
      </c>
    </row>
    <row r="15" spans="1:15" ht="18.600000000000001" thickBot="1" x14ac:dyDescent="0.35">
      <c r="A15" s="5" t="s">
        <v>12</v>
      </c>
      <c r="B15" s="17"/>
      <c r="C15" s="2"/>
      <c r="D15" s="2"/>
      <c r="E15" s="2"/>
    </row>
    <row r="16" spans="1:15" ht="16.2" thickBot="1" x14ac:dyDescent="0.35">
      <c r="A16" s="16">
        <f>IRR(B14:E14)</f>
        <v>8.8719404294595128E-2</v>
      </c>
      <c r="B16" s="20" t="s">
        <v>13</v>
      </c>
      <c r="C16" s="2"/>
      <c r="D16" s="2"/>
      <c r="E16" s="2"/>
    </row>
    <row r="17" spans="1:5" x14ac:dyDescent="0.3">
      <c r="B17" s="17"/>
      <c r="C17" s="2"/>
      <c r="D17" s="2"/>
      <c r="E17" s="2"/>
    </row>
    <row r="18" spans="1:5" ht="18" x14ac:dyDescent="0.3">
      <c r="A18" s="21" t="s">
        <v>7</v>
      </c>
    </row>
    <row r="19" spans="1:5" x14ac:dyDescent="0.3">
      <c r="A19" s="23" t="s">
        <v>16</v>
      </c>
    </row>
    <row r="20" spans="1:5" ht="15" thickBot="1" x14ac:dyDescent="0.35">
      <c r="A20" s="1" t="s">
        <v>20</v>
      </c>
      <c r="B20" s="24">
        <v>9.5000000000000001E-2</v>
      </c>
    </row>
    <row r="21" spans="1:5" ht="29.4" thickBot="1" x14ac:dyDescent="0.35">
      <c r="A21" s="14" t="s">
        <v>17</v>
      </c>
      <c r="B21" s="19">
        <v>927.6996285354719</v>
      </c>
    </row>
    <row r="22" spans="1:5" ht="28.8" x14ac:dyDescent="0.3">
      <c r="A22" s="18" t="s">
        <v>19</v>
      </c>
      <c r="B22" s="2">
        <v>0</v>
      </c>
      <c r="C22" s="2">
        <v>1</v>
      </c>
      <c r="D22" s="2">
        <v>2</v>
      </c>
      <c r="E22" s="2">
        <v>3</v>
      </c>
    </row>
    <row r="23" spans="1:5" x14ac:dyDescent="0.3">
      <c r="B23" s="17">
        <f>-B21</f>
        <v>-927.6996285354719</v>
      </c>
      <c r="C23" s="2">
        <f>B9</f>
        <v>85</v>
      </c>
      <c r="D23" s="2">
        <f>C9</f>
        <v>87</v>
      </c>
      <c r="E23" s="17">
        <f>D9+B21</f>
        <v>1022.6996285354719</v>
      </c>
    </row>
    <row r="24" spans="1:5" ht="18.600000000000001" thickBot="1" x14ac:dyDescent="0.35">
      <c r="A24" s="5" t="s">
        <v>8</v>
      </c>
    </row>
    <row r="25" spans="1:5" ht="16.2" thickBot="1" x14ac:dyDescent="0.35">
      <c r="A25" s="16">
        <f>IRR(B23:E23)</f>
        <v>9.5611572228211372E-2</v>
      </c>
      <c r="B25" s="20" t="s">
        <v>14</v>
      </c>
    </row>
    <row r="27" spans="1:5" ht="18.600000000000001" thickBot="1" x14ac:dyDescent="0.35">
      <c r="A27" s="21" t="s">
        <v>18</v>
      </c>
    </row>
    <row r="28" spans="1:5" ht="29.4" thickBot="1" x14ac:dyDescent="0.35">
      <c r="A28" s="14" t="s">
        <v>17</v>
      </c>
      <c r="B28" s="19">
        <v>933.6891339873041</v>
      </c>
    </row>
    <row r="29" spans="1:5" x14ac:dyDescent="0.3">
      <c r="A29" s="1" t="s">
        <v>20</v>
      </c>
      <c r="B29" s="24">
        <v>9.5000000000000001E-2</v>
      </c>
    </row>
    <row r="30" spans="1:5" ht="28.8" x14ac:dyDescent="0.3">
      <c r="A30" s="18" t="s">
        <v>19</v>
      </c>
      <c r="B30" s="2">
        <v>0</v>
      </c>
      <c r="C30" s="2">
        <v>1</v>
      </c>
      <c r="D30" s="2">
        <v>2</v>
      </c>
      <c r="E30" s="2">
        <v>3</v>
      </c>
    </row>
    <row r="31" spans="1:5" x14ac:dyDescent="0.3">
      <c r="B31" s="17">
        <f>-B28</f>
        <v>-933.6891339873041</v>
      </c>
      <c r="C31" s="2">
        <f>C23</f>
        <v>85</v>
      </c>
      <c r="D31" s="2">
        <f t="shared" ref="D31:E31" si="0">D23</f>
        <v>87</v>
      </c>
      <c r="E31" s="17">
        <f>D9+B28</f>
        <v>1028.6891339873041</v>
      </c>
    </row>
    <row r="32" spans="1:5" ht="18.600000000000001" thickBot="1" x14ac:dyDescent="0.35">
      <c r="A32" s="5" t="s">
        <v>8</v>
      </c>
    </row>
    <row r="33" spans="1:2" ht="16.2" thickBot="1" x14ac:dyDescent="0.35">
      <c r="A33" s="16">
        <f>IRR(B31:E31)</f>
        <v>9.5000183700521212E-2</v>
      </c>
      <c r="B33" s="20" t="s">
        <v>14</v>
      </c>
    </row>
  </sheetData>
  <mergeCells count="2">
    <mergeCell ref="B2:F2"/>
    <mergeCell ref="A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2016-01-15T11:16:56Z</dcterms:created>
  <dcterms:modified xsi:type="dcterms:W3CDTF">2019-12-07T16:31:02Z</dcterms:modified>
</cp:coreProperties>
</file>