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xr:revisionPtr revIDLastSave="0" documentId="13_ncr:1_{D88043DA-84E2-4B50-A03C-34405F7CE7A1}" xr6:coauthVersionLast="45" xr6:coauthVersionMax="45" xr10:uidLastSave="{00000000-0000-0000-0000-000000000000}"/>
  <bookViews>
    <workbookView xWindow="-108" yWindow="-108" windowWidth="23256" windowHeight="11964" xr2:uid="{9F0B149D-23F3-47EB-AB3C-765D4473E8D1}"/>
  </bookViews>
  <sheets>
    <sheet name="Решени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G13" i="1"/>
  <c r="D13" i="1"/>
  <c r="E13" i="1"/>
  <c r="F13" i="1"/>
  <c r="C13" i="1"/>
  <c r="B13" i="1"/>
</calcChain>
</file>

<file path=xl/sharedStrings.xml><?xml version="1.0" encoding="utf-8"?>
<sst xmlns="http://schemas.openxmlformats.org/spreadsheetml/2006/main" count="20" uniqueCount="19">
  <si>
    <t>Облигация приобретена по цене (от номинала)</t>
  </si>
  <si>
    <t>Купон</t>
  </si>
  <si>
    <t>Доходность к погашению (Yield-to-maturity, YTM)</t>
  </si>
  <si>
    <t>?</t>
  </si>
  <si>
    <t>Срок 5 лет</t>
  </si>
  <si>
    <t>Номинал облигации</t>
  </si>
  <si>
    <t>Номер периода</t>
  </si>
  <si>
    <t>Баллы 2</t>
  </si>
  <si>
    <t>Денежный поток</t>
  </si>
  <si>
    <t>CF_0</t>
  </si>
  <si>
    <t>CF_1</t>
  </si>
  <si>
    <t>CF_2</t>
  </si>
  <si>
    <t>CF_3</t>
  </si>
  <si>
    <t>CF_4</t>
  </si>
  <si>
    <t>CF_5</t>
  </si>
  <si>
    <t>Облигация приобретена по цене (от номинала) - 98%, ежегодно уплачиваемый купон объявлен в сумме 12%. Срок обращения облигации - 5 лет. Посчитать доходность облигации к погашению.</t>
  </si>
  <si>
    <t>Внутренняя доходность потока платежей, IRR</t>
  </si>
  <si>
    <t xml:space="preserve"> = ВСД()</t>
  </si>
  <si>
    <t xml:space="preserve"> =YTM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</si>
</sst>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1" xfId="0" applyFont="1" applyFill="1" applyBorder="1"/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2" fillId="0" borderId="0" xfId="0" applyFont="1"/>
    <xf numFmtId="10" fontId="2" fillId="4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CF2A-7E55-4F74-A2C1-D2E2C910F47F}">
  <dimension ref="A1:G15"/>
  <sheetViews>
    <sheetView tabSelected="1" topLeftCell="A13" workbookViewId="0">
      <selection activeCell="A19" sqref="A19"/>
    </sheetView>
  </sheetViews>
  <sheetFormatPr defaultRowHeight="14.4" x14ac:dyDescent="0.3"/>
  <cols>
    <col min="1" max="1" width="51.5546875" customWidth="1"/>
    <col min="2" max="7" width="12.77734375" customWidth="1"/>
  </cols>
  <sheetData>
    <row r="1" spans="1:7" ht="21.6" thickBot="1" x14ac:dyDescent="0.45">
      <c r="A1" s="4" t="s">
        <v>7</v>
      </c>
      <c r="B1" s="5"/>
      <c r="C1" s="5"/>
      <c r="D1" s="5"/>
      <c r="E1" s="5"/>
      <c r="F1" s="5"/>
    </row>
    <row r="2" spans="1:7" ht="29.4" thickBot="1" x14ac:dyDescent="0.35">
      <c r="A2" s="6" t="s">
        <v>2</v>
      </c>
      <c r="B2" s="7"/>
      <c r="C2" s="8"/>
      <c r="D2" s="8"/>
      <c r="E2" s="8"/>
      <c r="F2" s="9"/>
    </row>
    <row r="3" spans="1:7" ht="72" customHeight="1" thickBot="1" x14ac:dyDescent="0.35">
      <c r="A3" s="13" t="s">
        <v>15</v>
      </c>
      <c r="B3" s="14"/>
      <c r="C3" s="14"/>
      <c r="D3" s="14"/>
      <c r="E3" s="14"/>
      <c r="F3" s="15"/>
    </row>
    <row r="4" spans="1:7" ht="15" customHeight="1" x14ac:dyDescent="0.3">
      <c r="A4" t="s">
        <v>0</v>
      </c>
      <c r="B4" s="1">
        <v>0.98</v>
      </c>
    </row>
    <row r="5" spans="1:7" x14ac:dyDescent="0.3">
      <c r="A5" t="s">
        <v>1</v>
      </c>
      <c r="B5" s="1">
        <v>0.12</v>
      </c>
    </row>
    <row r="6" spans="1:7" x14ac:dyDescent="0.3">
      <c r="A6" t="s">
        <v>4</v>
      </c>
    </row>
    <row r="7" spans="1:7" x14ac:dyDescent="0.3">
      <c r="A7" s="3" t="s">
        <v>2</v>
      </c>
      <c r="B7" s="2" t="s">
        <v>3</v>
      </c>
    </row>
    <row r="8" spans="1:7" x14ac:dyDescent="0.3">
      <c r="A8" t="s">
        <v>5</v>
      </c>
      <c r="B8">
        <v>1000</v>
      </c>
    </row>
    <row r="11" spans="1:7" x14ac:dyDescent="0.3">
      <c r="A11" t="s">
        <v>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 x14ac:dyDescent="0.3">
      <c r="A12" t="s">
        <v>8</v>
      </c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14</v>
      </c>
    </row>
    <row r="13" spans="1:7" x14ac:dyDescent="0.3">
      <c r="B13">
        <f>B8*B4</f>
        <v>980</v>
      </c>
      <c r="C13">
        <f>-$B$8*$B$5</f>
        <v>-120</v>
      </c>
      <c r="D13">
        <f t="shared" ref="D13:F13" si="0">-$B$8*$B$5</f>
        <v>-120</v>
      </c>
      <c r="E13">
        <f t="shared" si="0"/>
        <v>-120</v>
      </c>
      <c r="F13">
        <f t="shared" si="0"/>
        <v>-120</v>
      </c>
      <c r="G13">
        <f>-$B$8*$B$5-B8</f>
        <v>-1120</v>
      </c>
    </row>
    <row r="14" spans="1:7" ht="15" thickBot="1" x14ac:dyDescent="0.35">
      <c r="A14" t="s">
        <v>16</v>
      </c>
    </row>
    <row r="15" spans="1:7" ht="21.6" thickBot="1" x14ac:dyDescent="0.45">
      <c r="A15" s="10" t="s">
        <v>17</v>
      </c>
      <c r="B15" s="11">
        <f>IRR(B13:G13)</f>
        <v>0.12562572439324637</v>
      </c>
      <c r="C15" s="12" t="s">
        <v>18</v>
      </c>
    </row>
  </sheetData>
  <mergeCells count="1">
    <mergeCell ref="A3:F3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2019-01-30T15:31:15Z</dcterms:created>
  <dcterms:modified xsi:type="dcterms:W3CDTF">2020-01-25T17:43:38Z</dcterms:modified>
</cp:coreProperties>
</file>