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y\Desktop\Курс Финансирование\Задания и кейсы\Условия задач на сайте\"/>
    </mc:Choice>
  </mc:AlternateContent>
  <bookViews>
    <workbookView xWindow="285" yWindow="390" windowWidth="12510" windowHeight="9210"/>
  </bookViews>
  <sheets>
    <sheet name="Условие задачи" sheetId="4" r:id="rId1"/>
  </sheets>
  <calcPr calcId="152511"/>
</workbook>
</file>

<file path=xl/calcChain.xml><?xml version="1.0" encoding="utf-8"?>
<calcChain xmlns="http://schemas.openxmlformats.org/spreadsheetml/2006/main">
  <c r="C8" i="4" l="1"/>
  <c r="B7" i="4"/>
  <c r="B8" i="4" s="1"/>
</calcChain>
</file>

<file path=xl/sharedStrings.xml><?xml version="1.0" encoding="utf-8"?>
<sst xmlns="http://schemas.openxmlformats.org/spreadsheetml/2006/main" count="35" uniqueCount="35">
  <si>
    <t>в USD</t>
  </si>
  <si>
    <t>Низший уровень</t>
  </si>
  <si>
    <t>Высший уровень</t>
  </si>
  <si>
    <t>Количество</t>
  </si>
  <si>
    <t>Количество существующий акций компании, штук</t>
  </si>
  <si>
    <t>Чистая прибыль/Earnings последнего отчетного периода</t>
  </si>
  <si>
    <t>Оценка мультипликатора P/E</t>
  </si>
  <si>
    <t>Продающиеся Secondary shares ("out"), штук акций, не более</t>
  </si>
  <si>
    <t>Выпускаемые Primary shares ("in"), штук акций, не более</t>
  </si>
  <si>
    <t>Желаемая сумма сделки IPO (за все продаваемые акции IN + OUT):</t>
  </si>
  <si>
    <t>не ограничен</t>
  </si>
  <si>
    <t>Размер опциона Greenshoe, доля от оставшихся после размещения акций, принадлежащих старым акционерам</t>
  </si>
  <si>
    <t>Срок опциона - 30 дней</t>
  </si>
  <si>
    <t>Поступившие заявки (по размеру P/E), на количество акций</t>
  </si>
  <si>
    <t>Инвестор AAA</t>
  </si>
  <si>
    <t>Инвестор BBB</t>
  </si>
  <si>
    <t>Инвестор CCC</t>
  </si>
  <si>
    <t>Инвестор DDD</t>
  </si>
  <si>
    <t>Инвестор EEE</t>
  </si>
  <si>
    <t>Инвестор FFF</t>
  </si>
  <si>
    <t>Инвестор GGG</t>
  </si>
  <si>
    <t>По какой цене акции закрылась сделка?</t>
  </si>
  <si>
    <t>Какие инвесторы получили акции (названия компаний)?</t>
  </si>
  <si>
    <t>Какова была выручка компании от сделки (In/Out) на момент совершения сделки?</t>
  </si>
  <si>
    <t>Какая доля акций компании ушла в открытый рынок (free float)?</t>
  </si>
  <si>
    <t>Какова была оценка компании Pre-money и Post-money/Капитализация (на момент закрытия сделки и после сделки)?</t>
  </si>
  <si>
    <t>Какова была оценка компании (Капитализация) и FreeFloat после использования опциона Greenshoe?</t>
  </si>
  <si>
    <t>Предполагается, что Greenshoe был полностью исполнен, а цена акций на рынке через 30 дней не изменилась</t>
  </si>
  <si>
    <t>Какова была выручка компании от сделки (In/Out) после исполнения опциона Greenshoe?</t>
  </si>
  <si>
    <t>Аукцион - голландский (Dutch), то есть берется самая высокая цена акции, при которой выполняются запрошенные условия сделки.</t>
  </si>
  <si>
    <t>При размещении приоритет отдается акциям OUT, то есть сначала продаются они, а потом, - сколько останется акций IN.</t>
  </si>
  <si>
    <t>Условие: компания выходит на IPO и формирует книгу заявок. Жесткое требование существующих акционеров: продать 1000 принадлежащих им акций и собрать не менее USD 110 млн. в качестве общей выручки от IPO. Количество вновь выпускаемых для IPO акций является величиной переменной. В случае если выручка достигает необходимого объема при выпуске меньшего количества "новых" акций (меньше 3000), компания выпустит меньшее количество акций</t>
  </si>
  <si>
    <r>
      <rPr>
        <b/>
        <i/>
        <sz val="11"/>
        <color theme="1"/>
        <rFont val="Calibri"/>
        <family val="2"/>
        <charset val="204"/>
        <scheme val="minor"/>
      </rPr>
      <t>Справочно:</t>
    </r>
    <r>
      <rPr>
        <sz val="11"/>
        <color theme="1"/>
        <rFont val="Calibri"/>
        <family val="2"/>
        <charset val="204"/>
        <scheme val="minor"/>
      </rPr>
      <t xml:space="preserve"> Оценка компании аналитиками, Pre-money range</t>
    </r>
  </si>
  <si>
    <t>Баллы: 10</t>
  </si>
  <si>
    <t>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</si>
</sst>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/>
    </xf>
    <xf numFmtId="3" fontId="0" fillId="2" borderId="0" xfId="0" applyNumberFormat="1" applyFill="1" applyAlignment="1">
      <alignment vertical="center"/>
    </xf>
    <xf numFmtId="3" fontId="0" fillId="3" borderId="0" xfId="0" applyNumberFormat="1" applyFill="1" applyAlignment="1">
      <alignment vertical="center"/>
    </xf>
    <xf numFmtId="3" fontId="0" fillId="4" borderId="0" xfId="0" applyNumberFormat="1" applyFill="1" applyAlignment="1">
      <alignment vertical="center"/>
    </xf>
    <xf numFmtId="3" fontId="0" fillId="5" borderId="0" xfId="0" applyNumberFormat="1" applyFill="1" applyAlignment="1">
      <alignment vertical="center"/>
    </xf>
    <xf numFmtId="3" fontId="0" fillId="6" borderId="0" xfId="0" applyNumberFormat="1" applyFill="1" applyAlignment="1">
      <alignment vertical="center"/>
    </xf>
    <xf numFmtId="3" fontId="0" fillId="7" borderId="0" xfId="0" applyNumberFormat="1" applyFill="1" applyAlignment="1">
      <alignment vertical="center"/>
    </xf>
    <xf numFmtId="3" fontId="0" fillId="8" borderId="0" xfId="0" applyNumberFormat="1" applyFill="1" applyAlignment="1">
      <alignment vertical="center"/>
    </xf>
    <xf numFmtId="3" fontId="3" fillId="0" borderId="0" xfId="0" applyNumberFormat="1" applyFont="1" applyAlignment="1">
      <alignment vertical="center"/>
    </xf>
    <xf numFmtId="3" fontId="1" fillId="0" borderId="0" xfId="1" applyNumberFormat="1" applyFont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5" fillId="9" borderId="1" xfId="0" applyFont="1" applyFill="1" applyBorder="1"/>
    <xf numFmtId="0" fontId="6" fillId="3" borderId="1" xfId="0" applyFont="1" applyFill="1" applyBorder="1" applyAlignment="1">
      <alignment vertical="center"/>
    </xf>
    <xf numFmtId="3" fontId="3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topLeftCell="A10" workbookViewId="0">
      <selection activeCell="D19" sqref="D19"/>
    </sheetView>
  </sheetViews>
  <sheetFormatPr defaultColWidth="8.85546875" defaultRowHeight="15" x14ac:dyDescent="0.25"/>
  <cols>
    <col min="1" max="1" width="63" style="3" customWidth="1"/>
    <col min="2" max="7" width="12.7109375" style="3" customWidth="1"/>
    <col min="8" max="16384" width="8.85546875" style="3"/>
  </cols>
  <sheetData>
    <row r="1" spans="1:7" customFormat="1" ht="21.75" thickBot="1" x14ac:dyDescent="0.4">
      <c r="A1" s="23" t="s">
        <v>33</v>
      </c>
    </row>
    <row r="2" spans="1:7" customFormat="1" ht="29.25" thickBot="1" x14ac:dyDescent="0.3">
      <c r="A2" s="24" t="s">
        <v>34</v>
      </c>
    </row>
    <row r="3" spans="1:7" s="1" customFormat="1" ht="86.45" customHeight="1" x14ac:dyDescent="0.25">
      <c r="A3" s="25" t="s">
        <v>31</v>
      </c>
      <c r="B3" s="25"/>
      <c r="C3" s="25"/>
      <c r="D3" s="25"/>
    </row>
    <row r="4" spans="1:7" s="1" customFormat="1" ht="30" x14ac:dyDescent="0.25">
      <c r="A4" s="1" t="s">
        <v>0</v>
      </c>
      <c r="B4" s="2" t="s">
        <v>1</v>
      </c>
      <c r="C4" s="2" t="s">
        <v>2</v>
      </c>
      <c r="D4" s="2" t="s">
        <v>3</v>
      </c>
    </row>
    <row r="5" spans="1:7" x14ac:dyDescent="0.25">
      <c r="A5" s="3" t="s">
        <v>4</v>
      </c>
      <c r="D5" s="3">
        <v>10000</v>
      </c>
    </row>
    <row r="6" spans="1:7" x14ac:dyDescent="0.25">
      <c r="A6" s="3" t="s">
        <v>32</v>
      </c>
      <c r="B6" s="3">
        <v>190000000</v>
      </c>
      <c r="C6" s="3">
        <v>300000000</v>
      </c>
    </row>
    <row r="7" spans="1:7" x14ac:dyDescent="0.25">
      <c r="A7" s="3" t="s">
        <v>5</v>
      </c>
      <c r="B7" s="3">
        <f>C7</f>
        <v>55000000</v>
      </c>
      <c r="C7" s="3">
        <v>55000000</v>
      </c>
    </row>
    <row r="8" spans="1:7" x14ac:dyDescent="0.25">
      <c r="A8" s="3" t="s">
        <v>6</v>
      </c>
      <c r="B8" s="4">
        <f>B6/B7</f>
        <v>3.4545454545454546</v>
      </c>
      <c r="C8" s="4">
        <f>C6/C7</f>
        <v>5.4545454545454541</v>
      </c>
    </row>
    <row r="9" spans="1:7" x14ac:dyDescent="0.25">
      <c r="A9" s="3" t="s">
        <v>7</v>
      </c>
      <c r="D9" s="3">
        <v>1000</v>
      </c>
    </row>
    <row r="10" spans="1:7" x14ac:dyDescent="0.25">
      <c r="A10" s="3" t="s">
        <v>8</v>
      </c>
      <c r="D10" s="5">
        <v>3000</v>
      </c>
    </row>
    <row r="11" spans="1:7" ht="30" x14ac:dyDescent="0.25">
      <c r="A11" s="6" t="s">
        <v>9</v>
      </c>
      <c r="B11" s="3">
        <v>110000000</v>
      </c>
      <c r="C11" s="7" t="s">
        <v>10</v>
      </c>
      <c r="D11" s="5"/>
    </row>
    <row r="12" spans="1:7" ht="45" x14ac:dyDescent="0.25">
      <c r="A12" s="8" t="s">
        <v>11</v>
      </c>
      <c r="D12" s="20">
        <v>900</v>
      </c>
      <c r="E12" s="9" t="s">
        <v>12</v>
      </c>
    </row>
    <row r="14" spans="1:7" x14ac:dyDescent="0.25">
      <c r="A14" s="10" t="s">
        <v>13</v>
      </c>
      <c r="B14" s="11">
        <v>3</v>
      </c>
      <c r="C14" s="11">
        <v>4</v>
      </c>
      <c r="D14" s="11">
        <v>5</v>
      </c>
      <c r="E14" s="11">
        <v>5.5</v>
      </c>
      <c r="F14" s="11">
        <v>6</v>
      </c>
      <c r="G14" s="11">
        <v>6.5</v>
      </c>
    </row>
    <row r="15" spans="1:7" x14ac:dyDescent="0.25">
      <c r="A15" s="3" t="s">
        <v>14</v>
      </c>
      <c r="C15" s="12">
        <v>600</v>
      </c>
      <c r="D15" s="12">
        <v>600</v>
      </c>
      <c r="E15" s="12">
        <v>600</v>
      </c>
    </row>
    <row r="16" spans="1:7" x14ac:dyDescent="0.25">
      <c r="A16" s="3" t="s">
        <v>15</v>
      </c>
      <c r="B16" s="13">
        <v>700</v>
      </c>
      <c r="C16" s="13">
        <v>700</v>
      </c>
      <c r="D16" s="13">
        <v>700</v>
      </c>
      <c r="E16" s="13">
        <v>700</v>
      </c>
    </row>
    <row r="17" spans="1:7" x14ac:dyDescent="0.25">
      <c r="A17" s="3" t="s">
        <v>16</v>
      </c>
      <c r="B17" s="14">
        <v>800</v>
      </c>
      <c r="C17" s="14">
        <v>800</v>
      </c>
      <c r="D17" s="14">
        <v>800</v>
      </c>
      <c r="E17" s="14">
        <v>800</v>
      </c>
      <c r="F17" s="14">
        <v>800</v>
      </c>
      <c r="G17" s="14">
        <v>800</v>
      </c>
    </row>
    <row r="18" spans="1:7" x14ac:dyDescent="0.25">
      <c r="A18" s="3" t="s">
        <v>17</v>
      </c>
      <c r="B18" s="15">
        <v>500</v>
      </c>
      <c r="C18" s="15">
        <v>500</v>
      </c>
      <c r="D18" s="15">
        <v>500</v>
      </c>
      <c r="E18" s="15">
        <v>500</v>
      </c>
      <c r="F18" s="15">
        <v>500</v>
      </c>
      <c r="G18" s="15">
        <v>500</v>
      </c>
    </row>
    <row r="19" spans="1:7" x14ac:dyDescent="0.25">
      <c r="A19" s="3" t="s">
        <v>18</v>
      </c>
      <c r="B19" s="16">
        <v>400</v>
      </c>
      <c r="C19" s="16">
        <v>400</v>
      </c>
      <c r="D19" s="16">
        <v>400</v>
      </c>
    </row>
    <row r="20" spans="1:7" x14ac:dyDescent="0.25">
      <c r="A20" s="3" t="s">
        <v>19</v>
      </c>
      <c r="B20" s="17">
        <v>500</v>
      </c>
      <c r="C20" s="17">
        <v>500</v>
      </c>
      <c r="D20" s="17">
        <v>500</v>
      </c>
      <c r="E20" s="17">
        <v>500</v>
      </c>
      <c r="F20" s="17">
        <v>500</v>
      </c>
      <c r="G20" s="17">
        <v>500</v>
      </c>
    </row>
    <row r="21" spans="1:7" x14ac:dyDescent="0.25">
      <c r="A21" s="3" t="s">
        <v>20</v>
      </c>
      <c r="B21" s="18">
        <v>600</v>
      </c>
      <c r="C21" s="18">
        <v>600</v>
      </c>
      <c r="D21" s="18">
        <v>600</v>
      </c>
      <c r="E21" s="18">
        <v>600</v>
      </c>
      <c r="F21" s="18">
        <v>600</v>
      </c>
    </row>
    <row r="22" spans="1:7" s="21" customFormat="1" x14ac:dyDescent="0.25">
      <c r="A22" s="22" t="s">
        <v>30</v>
      </c>
    </row>
    <row r="23" spans="1:7" s="21" customFormat="1" x14ac:dyDescent="0.25">
      <c r="A23" s="22" t="s">
        <v>29</v>
      </c>
    </row>
    <row r="25" spans="1:7" x14ac:dyDescent="0.25">
      <c r="A25" s="10" t="s">
        <v>21</v>
      </c>
    </row>
    <row r="26" spans="1:7" x14ac:dyDescent="0.25">
      <c r="A26" s="10" t="s">
        <v>22</v>
      </c>
    </row>
    <row r="27" spans="1:7" x14ac:dyDescent="0.25">
      <c r="A27" s="10" t="s">
        <v>23</v>
      </c>
    </row>
    <row r="28" spans="1:7" x14ac:dyDescent="0.25">
      <c r="A28" s="10" t="s">
        <v>24</v>
      </c>
    </row>
    <row r="29" spans="1:7" x14ac:dyDescent="0.25">
      <c r="A29" s="10" t="s">
        <v>25</v>
      </c>
    </row>
    <row r="30" spans="1:7" x14ac:dyDescent="0.25">
      <c r="A30" s="10" t="s">
        <v>26</v>
      </c>
    </row>
    <row r="31" spans="1:7" x14ac:dyDescent="0.25">
      <c r="A31" s="19" t="s">
        <v>27</v>
      </c>
    </row>
    <row r="32" spans="1:7" x14ac:dyDescent="0.25">
      <c r="A32" s="10" t="s">
        <v>28</v>
      </c>
    </row>
    <row r="33" spans="1:1" x14ac:dyDescent="0.25">
      <c r="A33" s="10"/>
    </row>
  </sheetData>
  <mergeCells count="1">
    <mergeCell ref="A3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Условие задачи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 Cherkasov</dc:creator>
  <cp:lastModifiedBy>Mikhail Cherkasov</cp:lastModifiedBy>
  <dcterms:created xsi:type="dcterms:W3CDTF">2013-02-01T16:18:49Z</dcterms:created>
  <dcterms:modified xsi:type="dcterms:W3CDTF">2015-10-13T17:10:01Z</dcterms:modified>
</cp:coreProperties>
</file>